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showInkAnnotation="0" defaultThemeVersion="124226"/>
  <mc:AlternateContent xmlns:mc="http://schemas.openxmlformats.org/markup-compatibility/2006">
    <mc:Choice Requires="x15">
      <x15ac:absPath xmlns:x15ac="http://schemas.microsoft.com/office/spreadsheetml/2010/11/ac" url="C:\Users\dj230\Documents\Publications\2020\Mark's Show Pig Weight Publication\"/>
    </mc:Choice>
  </mc:AlternateContent>
  <xr:revisionPtr revIDLastSave="0" documentId="8_{F16226F6-F1ED-4952-ACE7-13918364B558}" xr6:coauthVersionLast="44" xr6:coauthVersionMax="44" xr10:uidLastSave="{00000000-0000-0000-0000-000000000000}"/>
  <bookViews>
    <workbookView xWindow="-110" yWindow="-110" windowWidth="19420" windowHeight="10420" xr2:uid="{00000000-000D-0000-FFFF-FFFF00000000}"/>
  </bookViews>
  <sheets>
    <sheet name="Calculator Final Weight" sheetId="6" r:id="rId1"/>
    <sheet name="Calculator Initial Weight" sheetId="7" r:id="rId2"/>
  </sheets>
  <definedNames>
    <definedName name="_xlnm.Print_Area" localSheetId="0">'Calculator Final Weight'!$A$1:$M$44</definedName>
    <definedName name="_xlnm.Print_Area" localSheetId="1">'Calculator Initial Weight'!$A$1:$M$44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2" i="7" l="1"/>
  <c r="H32" i="6"/>
  <c r="H44" i="6"/>
  <c r="H44" i="7"/>
</calcChain>
</file>

<file path=xl/sharedStrings.xml><?xml version="1.0" encoding="utf-8"?>
<sst xmlns="http://schemas.openxmlformats.org/spreadsheetml/2006/main" count="93" uniqueCount="44">
  <si>
    <t xml:space="preserve"> </t>
  </si>
  <si>
    <t>Days to Show</t>
  </si>
  <si>
    <t>Average Daily Gain (ADG), lbs per day</t>
  </si>
  <si>
    <t>Pig Starting Weight, pounds (lbs)</t>
  </si>
  <si>
    <t>Projected weight on show date</t>
  </si>
  <si>
    <t>Example</t>
  </si>
  <si>
    <t xml:space="preserve">Actual </t>
  </si>
  <si>
    <t>Value</t>
  </si>
  <si>
    <t>Projected Show Weight</t>
  </si>
  <si>
    <t>Purchase Date of Pig</t>
  </si>
  <si>
    <t>Show Date of Pig</t>
  </si>
  <si>
    <t>Number of Days to Show</t>
  </si>
  <si>
    <t>Item 2</t>
  </si>
  <si>
    <t>Item 3</t>
  </si>
  <si>
    <t>Item 1</t>
  </si>
  <si>
    <t>(Item 2 x Item 3) + Item 1 = Projected Weight</t>
  </si>
  <si>
    <t xml:space="preserve">Guide to Estimate Show Pig - Purchase Weight </t>
  </si>
  <si>
    <t>Item 4</t>
  </si>
  <si>
    <t>Desired Pig Weight on Show Date</t>
  </si>
  <si>
    <t>Desired Show Weight</t>
  </si>
  <si>
    <t>Approximate Weight of Pig to Purchase</t>
  </si>
  <si>
    <t xml:space="preserve">Item 1- (Item 2 x Item 3) = Item 4 </t>
  </si>
  <si>
    <t>What weight do you want the pig to weigh at the show?</t>
  </si>
  <si>
    <t>How many days are between the purchase date and show date?</t>
  </si>
  <si>
    <t>How many pounds per day will the pig average until the show?</t>
  </si>
  <si>
    <t>This will vary depending upon the genetic potential of the pig, health status, type and quality of the feed, the amount of feed provided to the pig each day, housing conditions, weather factors, etc.  Normally a pig should gain within a range of 1.40 to 2.00 pounds per day.</t>
  </si>
  <si>
    <t xml:space="preserve">Multiply Item 2 by Item 3 then substract the answer from Item 1 to give you an estimated purchase weight of the pig.  </t>
  </si>
  <si>
    <t>Instructions:  Put your value(s) into the blank unshaded boxes below.</t>
  </si>
  <si>
    <t>Calculator to estimate weight to purchase show pig</t>
  </si>
  <si>
    <t>Estimated weight of pig to purchase is calculated.</t>
  </si>
  <si>
    <t>(calculated number of days until show)</t>
  </si>
  <si>
    <t>Estimated Average Daily Gain</t>
  </si>
  <si>
    <t>*calculated number of days until show</t>
  </si>
  <si>
    <t xml:space="preserve">Guide to Estimate Pig - Final Show Weight </t>
  </si>
  <si>
    <t>What is the weight of the pig you want to purchase?</t>
  </si>
  <si>
    <t>Estimated weight of pig at show date is calculated.</t>
  </si>
  <si>
    <t xml:space="preserve">Multiply Item 2 by Item 3 then add the answer to Item 1 to give you an estimated weight of the pig at the show date.  </t>
  </si>
  <si>
    <t>Provided by Seller or Actual Scale Weight</t>
  </si>
  <si>
    <t xml:space="preserve">Calculator to Estimate Show Pig - Final Weight </t>
  </si>
  <si>
    <t>enter purchase date (month/date/year)</t>
  </si>
  <si>
    <t>enter show date (month/date/year)</t>
  </si>
  <si>
    <t>Value from Day Calculator (see below)*</t>
  </si>
  <si>
    <t>* Day Calculator</t>
  </si>
  <si>
    <t>Dixie National Junior Round Up Show - February 6,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</si>
</sst>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mm/dd/yy;@"/>
  </numFmts>
  <fonts count="8" x14ac:knownFonts="1">
    <font>
      <sz val="12"/>
      <color theme="1"/>
      <name val="Calibri"/>
      <family val="2"/>
      <scheme val="minor"/>
    </font>
    <font>
      <sz val="14"/>
      <color theme="1"/>
      <name val="Calibri"/>
      <family val="2"/>
      <scheme val="minor"/>
    </font>
    <font>
      <b/>
      <sz val="24"/>
      <color theme="1"/>
      <name val="Calibri"/>
      <family val="2"/>
      <scheme val="minor"/>
    </font>
    <font>
      <b/>
      <sz val="18"/>
      <color theme="1"/>
      <name val="Calibri"/>
      <family val="2"/>
      <scheme val="minor"/>
    </font>
    <font>
      <b/>
      <sz val="14"/>
      <color theme="1"/>
      <name val="Calibri"/>
      <family val="2"/>
      <scheme val="minor"/>
    </font>
    <font>
      <i/>
      <sz val="14"/>
      <color theme="1"/>
      <name val="Calibri"/>
      <family val="2"/>
      <scheme val="minor"/>
    </font>
    <font>
      <sz val="24"/>
      <color theme="1"/>
      <name val="Calibri"/>
      <family val="2"/>
      <scheme val="minor"/>
    </font>
    <font>
      <i/>
      <sz val="12"/>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6">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xf numFmtId="0" fontId="1" fillId="0" borderId="0" xfId="0" applyFont="1"/>
    <xf numFmtId="0" fontId="0" fillId="2" borderId="0" xfId="0" applyFill="1" applyAlignment="1">
      <alignment horizontal="center"/>
    </xf>
    <xf numFmtId="0" fontId="0" fillId="2" borderId="0" xfId="0" applyFill="1"/>
    <xf numFmtId="0" fontId="1" fillId="0" borderId="0" xfId="0" applyFont="1" applyAlignment="1">
      <alignment horizontal="center"/>
    </xf>
    <xf numFmtId="0" fontId="2" fillId="0" borderId="0" xfId="0" applyFont="1" applyAlignment="1"/>
    <xf numFmtId="0" fontId="3" fillId="0" borderId="0" xfId="0" applyFont="1" applyAlignment="1">
      <alignment horizontal="left"/>
    </xf>
    <xf numFmtId="0" fontId="1" fillId="0" borderId="0" xfId="0" applyFont="1" applyAlignment="1">
      <alignment horizontal="left"/>
    </xf>
    <xf numFmtId="0" fontId="1" fillId="0" borderId="0" xfId="0" applyFont="1" applyAlignment="1">
      <alignment vertical="top" wrapText="1"/>
    </xf>
    <xf numFmtId="0" fontId="4" fillId="0" borderId="0" xfId="0" applyFont="1" applyAlignment="1">
      <alignment horizontal="center"/>
    </xf>
    <xf numFmtId="0" fontId="5" fillId="0" borderId="1" xfId="0" applyFont="1" applyBorder="1" applyAlignment="1">
      <alignment horizontal="center"/>
    </xf>
    <xf numFmtId="0" fontId="5" fillId="0" borderId="0" xfId="0" applyFont="1" applyFill="1" applyBorder="1"/>
    <xf numFmtId="0" fontId="1" fillId="0" borderId="0" xfId="0" applyFont="1" applyFill="1" applyBorder="1"/>
    <xf numFmtId="0" fontId="1" fillId="0" borderId="0" xfId="0" applyFont="1" applyFill="1" applyBorder="1" applyAlignment="1">
      <alignment horizontal="right"/>
    </xf>
    <xf numFmtId="0" fontId="1" fillId="0" borderId="0" xfId="0" applyFont="1" applyFill="1" applyBorder="1" applyAlignment="1"/>
    <xf numFmtId="0" fontId="5" fillId="0" borderId="0" xfId="0" applyFont="1" applyFill="1" applyBorder="1" applyAlignment="1">
      <alignment horizontal="center"/>
    </xf>
    <xf numFmtId="0" fontId="4" fillId="0" borderId="0" xfId="0" applyFont="1" applyFill="1" applyBorder="1" applyAlignment="1"/>
    <xf numFmtId="2" fontId="5" fillId="0" borderId="0" xfId="0" applyNumberFormat="1" applyFont="1" applyFill="1" applyBorder="1" applyAlignment="1">
      <alignment horizontal="center"/>
    </xf>
    <xf numFmtId="0" fontId="1" fillId="0" borderId="0" xfId="0" applyFont="1" applyFill="1"/>
    <xf numFmtId="14" fontId="1" fillId="0" borderId="0" xfId="0" applyNumberFormat="1" applyFont="1"/>
    <xf numFmtId="0" fontId="5" fillId="0" borderId="0" xfId="0" applyFont="1" applyFill="1" applyAlignment="1">
      <alignment horizontal="center"/>
    </xf>
    <xf numFmtId="0" fontId="1" fillId="0" borderId="0" xfId="0" applyFont="1" applyFill="1" applyBorder="1" applyAlignment="1">
      <alignment horizontal="left"/>
    </xf>
    <xf numFmtId="0" fontId="1" fillId="0" borderId="0" xfId="0" applyFont="1" applyFill="1" applyAlignment="1">
      <alignment horizontal="center"/>
    </xf>
    <xf numFmtId="0" fontId="1" fillId="0" borderId="0" xfId="0" applyFont="1" applyAlignment="1"/>
    <xf numFmtId="0" fontId="1" fillId="0" borderId="1" xfId="0" applyFont="1" applyBorder="1" applyAlignment="1">
      <alignment horizontal="center"/>
    </xf>
    <xf numFmtId="0" fontId="5" fillId="0" borderId="1" xfId="0" applyFont="1" applyFill="1" applyBorder="1" applyAlignment="1">
      <alignment horizontal="center"/>
    </xf>
    <xf numFmtId="0" fontId="1" fillId="0" borderId="1" xfId="0" applyFont="1" applyFill="1" applyBorder="1" applyAlignment="1">
      <alignment horizontal="center"/>
    </xf>
    <xf numFmtId="0" fontId="1" fillId="0" borderId="1" xfId="0" applyFont="1" applyBorder="1"/>
    <xf numFmtId="15" fontId="5" fillId="0" borderId="0" xfId="0" applyNumberFormat="1" applyFont="1" applyFill="1" applyBorder="1" applyAlignment="1">
      <alignment horizontal="center"/>
    </xf>
    <xf numFmtId="15" fontId="1" fillId="0" borderId="0" xfId="0" applyNumberFormat="1" applyFont="1" applyFill="1" applyBorder="1" applyAlignment="1">
      <alignment horizontal="center"/>
    </xf>
    <xf numFmtId="0" fontId="4" fillId="0" borderId="0" xfId="0" applyFont="1" applyAlignment="1">
      <alignment horizontal="left"/>
    </xf>
    <xf numFmtId="14" fontId="1" fillId="0" borderId="0" xfId="0" applyNumberFormat="1" applyFont="1" applyAlignment="1">
      <alignment horizontal="center"/>
    </xf>
    <xf numFmtId="164" fontId="5" fillId="0" borderId="0" xfId="0" applyNumberFormat="1" applyFont="1" applyFill="1" applyBorder="1" applyAlignment="1">
      <alignment horizontal="center"/>
    </xf>
    <xf numFmtId="164" fontId="1" fillId="0" borderId="0" xfId="0" applyNumberFormat="1" applyFont="1" applyFill="1" applyBorder="1" applyAlignment="1">
      <alignment horizontal="center"/>
    </xf>
    <xf numFmtId="0" fontId="5" fillId="0" borderId="0" xfId="0" applyFont="1" applyFill="1" applyBorder="1" applyAlignment="1" applyProtection="1">
      <alignment horizontal="center"/>
      <protection hidden="1"/>
    </xf>
    <xf numFmtId="0" fontId="1" fillId="0" borderId="0" xfId="0" applyFont="1" applyFill="1" applyBorder="1" applyAlignment="1">
      <alignment horizontal="center"/>
    </xf>
    <xf numFmtId="0" fontId="5" fillId="0" borderId="0" xfId="0" applyFont="1" applyAlignment="1">
      <alignment horizontal="center"/>
    </xf>
    <xf numFmtId="0" fontId="1" fillId="0" borderId="0" xfId="0" applyFont="1" applyBorder="1" applyAlignment="1">
      <alignment horizontal="center"/>
    </xf>
    <xf numFmtId="0" fontId="1" fillId="0" borderId="0" xfId="0" applyFont="1" applyBorder="1"/>
    <xf numFmtId="0" fontId="4" fillId="0" borderId="0" xfId="0" applyFont="1" applyFill="1" applyBorder="1" applyAlignment="1">
      <alignment horizontal="center"/>
    </xf>
    <xf numFmtId="0" fontId="6" fillId="0" borderId="0" xfId="0" applyFont="1"/>
    <xf numFmtId="0" fontId="5" fillId="0" borderId="0" xfId="0" applyFont="1" applyAlignment="1">
      <alignment vertical="center" wrapText="1"/>
    </xf>
    <xf numFmtId="0" fontId="4" fillId="0" borderId="0" xfId="0" applyFont="1" applyBorder="1" applyAlignment="1">
      <alignment horizontal="center"/>
    </xf>
    <xf numFmtId="0" fontId="1" fillId="0" borderId="0" xfId="0" applyFont="1" applyAlignment="1">
      <alignment horizontal="center"/>
    </xf>
    <xf numFmtId="0" fontId="1" fillId="0" borderId="0" xfId="0" applyFont="1" applyFill="1" applyBorder="1" applyAlignment="1">
      <alignment horizontal="center"/>
    </xf>
    <xf numFmtId="165" fontId="4" fillId="0" borderId="2" xfId="0" applyNumberFormat="1" applyFont="1" applyBorder="1" applyAlignment="1" applyProtection="1">
      <alignment horizontal="center"/>
      <protection locked="0"/>
    </xf>
    <xf numFmtId="0" fontId="4" fillId="2" borderId="2" xfId="0" applyFont="1" applyFill="1" applyBorder="1" applyAlignment="1" applyProtection="1">
      <alignment horizontal="center"/>
      <protection hidden="1"/>
    </xf>
    <xf numFmtId="0" fontId="4" fillId="0" borderId="2" xfId="0" applyFont="1" applyBorder="1" applyAlignment="1" applyProtection="1">
      <alignment horizontal="center"/>
      <protection locked="0"/>
    </xf>
    <xf numFmtId="0" fontId="4" fillId="0" borderId="2" xfId="0" applyFont="1" applyFill="1" applyBorder="1" applyAlignment="1" applyProtection="1">
      <alignment horizontal="center"/>
      <protection locked="0"/>
    </xf>
    <xf numFmtId="2" fontId="4" fillId="0" borderId="2" xfId="0" applyNumberFormat="1" applyFont="1" applyFill="1" applyBorder="1" applyAlignment="1" applyProtection="1">
      <alignment horizontal="center"/>
      <protection locked="0"/>
    </xf>
    <xf numFmtId="0" fontId="1" fillId="0" borderId="0" xfId="0" applyFont="1" applyAlignment="1">
      <alignment horizontal="left"/>
    </xf>
    <xf numFmtId="0" fontId="4" fillId="0" borderId="0" xfId="0" applyFont="1" applyAlignment="1">
      <alignment horizontal="left"/>
    </xf>
    <xf numFmtId="0" fontId="4" fillId="0" borderId="0" xfId="0" applyFont="1" applyFill="1" applyBorder="1" applyAlignment="1"/>
    <xf numFmtId="0" fontId="5" fillId="0" borderId="0" xfId="0" applyFont="1" applyAlignment="1">
      <alignment horizontal="left" vertical="center" wrapText="1"/>
    </xf>
    <xf numFmtId="0" fontId="5" fillId="0" borderId="0" xfId="0" applyFont="1" applyAlignment="1">
      <alignment horizontal="left" vertical="top" wrapText="1"/>
    </xf>
    <xf numFmtId="0" fontId="7" fillId="0" borderId="0" xfId="0" applyFont="1" applyAlignment="1">
      <alignment horizontal="left" vertical="top"/>
    </xf>
    <xf numFmtId="0" fontId="2" fillId="0" borderId="0" xfId="0" applyFont="1" applyAlignment="1">
      <alignment horizontal="center"/>
    </xf>
    <xf numFmtId="0" fontId="1" fillId="0" borderId="0" xfId="0" applyFont="1" applyAlignment="1">
      <alignment horizontal="center"/>
    </xf>
    <xf numFmtId="0" fontId="3" fillId="0" borderId="0" xfId="0" applyFont="1" applyAlignment="1">
      <alignment horizontal="left"/>
    </xf>
    <xf numFmtId="0" fontId="4" fillId="2" borderId="1" xfId="0" applyFont="1" applyFill="1" applyBorder="1" applyAlignment="1">
      <alignment horizontal="center"/>
    </xf>
    <xf numFmtId="0" fontId="4" fillId="0" borderId="0" xfId="0" applyFont="1" applyBorder="1" applyAlignment="1"/>
    <xf numFmtId="0" fontId="1" fillId="0" borderId="0" xfId="0" applyFont="1" applyFill="1" applyBorder="1" applyAlignment="1">
      <alignment horizontal="left"/>
    </xf>
    <xf numFmtId="0" fontId="1" fillId="0" borderId="0"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8"/>
  <sheetViews>
    <sheetView tabSelected="1" topLeftCell="A7" zoomScaleNormal="100" workbookViewId="0">
      <selection activeCell="H29" sqref="H29"/>
    </sheetView>
  </sheetViews>
  <sheetFormatPr defaultRowHeight="15.5" x14ac:dyDescent="0.35"/>
  <cols>
    <col min="1" max="1" width="10.83203125" customWidth="1"/>
    <col min="2" max="2" width="9.58203125" customWidth="1"/>
    <col min="3" max="3" width="10.75" style="1" customWidth="1"/>
    <col min="4" max="4" width="8" style="1" customWidth="1"/>
    <col min="5" max="5" width="12.58203125" style="1" customWidth="1"/>
    <col min="6" max="6" width="7.83203125" style="1" customWidth="1"/>
    <col min="7" max="7" width="9.58203125" style="1" customWidth="1"/>
    <col min="8" max="8" width="12.58203125" style="1" customWidth="1"/>
    <col min="9" max="9" width="3.58203125" style="1" customWidth="1"/>
    <col min="10" max="10" width="10.83203125" customWidth="1"/>
    <col min="11" max="11" width="9.58203125" customWidth="1"/>
    <col min="12" max="12" width="10.75" customWidth="1"/>
    <col min="13" max="13" width="13.75" customWidth="1"/>
    <col min="14" max="14" width="15.83203125" customWidth="1"/>
    <col min="15" max="15" width="9.58203125" customWidth="1"/>
    <col min="16" max="16" width="10.75" customWidth="1"/>
    <col min="17" max="17" width="3.5" customWidth="1"/>
    <col min="18" max="18" width="10.83203125" customWidth="1"/>
    <col min="19" max="19" width="9.58203125" customWidth="1"/>
  </cols>
  <sheetData>
    <row r="1" spans="1:15" ht="31" x14ac:dyDescent="0.7">
      <c r="A1" s="59" t="s">
        <v>33</v>
      </c>
      <c r="B1" s="59"/>
      <c r="C1" s="59"/>
      <c r="D1" s="59"/>
      <c r="E1" s="59"/>
      <c r="F1" s="59"/>
      <c r="G1" s="59"/>
      <c r="H1" s="59"/>
      <c r="I1" s="59"/>
      <c r="J1" s="59"/>
      <c r="K1" s="59"/>
      <c r="L1" s="59"/>
      <c r="M1" s="59"/>
      <c r="N1" s="8"/>
      <c r="O1" s="8"/>
    </row>
    <row r="2" spans="1:15" ht="18.5" x14ac:dyDescent="0.45">
      <c r="A2" s="60" t="s">
        <v>43</v>
      </c>
      <c r="B2" s="60"/>
      <c r="C2" s="60"/>
      <c r="D2" s="60"/>
      <c r="E2" s="60"/>
      <c r="F2" s="60"/>
      <c r="G2" s="60"/>
      <c r="H2" s="60"/>
      <c r="I2" s="60"/>
      <c r="J2" s="60"/>
      <c r="K2" s="60"/>
      <c r="L2" s="60"/>
      <c r="M2" s="60"/>
      <c r="N2" s="3"/>
      <c r="O2" s="3"/>
    </row>
    <row r="3" spans="1:15" x14ac:dyDescent="0.35">
      <c r="C3" s="2"/>
      <c r="D3" s="2"/>
      <c r="E3" s="2"/>
      <c r="F3" s="2"/>
      <c r="G3" s="2"/>
      <c r="H3" s="2"/>
      <c r="I3" s="2"/>
    </row>
    <row r="4" spans="1:15" s="9" customFormat="1" ht="23.5" x14ac:dyDescent="0.55000000000000004">
      <c r="A4" s="61" t="s">
        <v>27</v>
      </c>
      <c r="B4" s="61"/>
      <c r="C4" s="61"/>
      <c r="D4" s="61"/>
      <c r="E4" s="61"/>
      <c r="F4" s="61"/>
      <c r="G4" s="61"/>
      <c r="H4" s="61"/>
      <c r="I4" s="61"/>
      <c r="J4" s="61"/>
      <c r="K4" s="61"/>
      <c r="L4" s="61"/>
      <c r="M4" s="61"/>
    </row>
    <row r="5" spans="1:15" x14ac:dyDescent="0.35">
      <c r="C5" s="2"/>
      <c r="D5" s="2"/>
      <c r="E5" s="2"/>
      <c r="F5" s="2"/>
      <c r="G5" s="2"/>
      <c r="H5" s="2"/>
      <c r="I5" s="2"/>
    </row>
    <row r="6" spans="1:15" s="4" customFormat="1" ht="18.5" x14ac:dyDescent="0.45">
      <c r="A6" s="12" t="s">
        <v>14</v>
      </c>
      <c r="B6" s="53" t="s">
        <v>34</v>
      </c>
      <c r="C6" s="53"/>
      <c r="D6" s="53"/>
      <c r="E6" s="53"/>
      <c r="F6" s="53"/>
      <c r="G6" s="53"/>
      <c r="H6" s="53"/>
      <c r="I6" s="7"/>
    </row>
    <row r="7" spans="1:15" s="4" customFormat="1" ht="18.5" x14ac:dyDescent="0.45">
      <c r="B7" s="10"/>
      <c r="C7" s="10"/>
      <c r="D7" s="10"/>
      <c r="E7" s="10"/>
      <c r="F7" s="10"/>
      <c r="G7" s="10"/>
      <c r="H7" s="10"/>
      <c r="I7" s="7"/>
    </row>
    <row r="8" spans="1:15" s="4" customFormat="1" ht="18.5" x14ac:dyDescent="0.45">
      <c r="A8" s="12" t="s">
        <v>12</v>
      </c>
      <c r="B8" s="53" t="s">
        <v>23</v>
      </c>
      <c r="C8" s="53"/>
      <c r="D8" s="53"/>
      <c r="E8" s="53"/>
      <c r="F8" s="53"/>
      <c r="G8" s="53"/>
      <c r="H8" s="53"/>
      <c r="I8" s="7"/>
    </row>
    <row r="9" spans="1:15" s="4" customFormat="1" ht="18.5" x14ac:dyDescent="0.45">
      <c r="B9" s="10"/>
      <c r="C9" s="10"/>
      <c r="D9" s="10"/>
      <c r="E9" s="10"/>
      <c r="F9" s="10"/>
      <c r="G9" s="10"/>
      <c r="H9" s="10"/>
      <c r="I9" s="7"/>
    </row>
    <row r="10" spans="1:15" s="4" customFormat="1" ht="18.5" x14ac:dyDescent="0.45">
      <c r="A10" s="12" t="s">
        <v>13</v>
      </c>
      <c r="B10" s="53" t="s">
        <v>24</v>
      </c>
      <c r="C10" s="53"/>
      <c r="D10" s="53"/>
      <c r="E10" s="53"/>
      <c r="F10" s="53"/>
      <c r="G10" s="53"/>
      <c r="H10" s="53"/>
      <c r="I10" s="7"/>
    </row>
    <row r="11" spans="1:15" s="4" customFormat="1" ht="15.75" customHeight="1" x14ac:dyDescent="0.45">
      <c r="C11" s="56" t="s">
        <v>25</v>
      </c>
      <c r="D11" s="56"/>
      <c r="E11" s="56"/>
      <c r="F11" s="56"/>
      <c r="G11" s="56"/>
      <c r="H11" s="56"/>
      <c r="I11" s="56"/>
      <c r="J11" s="56"/>
      <c r="K11" s="56"/>
      <c r="L11" s="56"/>
      <c r="M11" s="56"/>
    </row>
    <row r="12" spans="1:15" s="4" customFormat="1" ht="24.75" customHeight="1" x14ac:dyDescent="0.45">
      <c r="A12" s="7"/>
      <c r="B12" s="44"/>
      <c r="C12" s="56"/>
      <c r="D12" s="56"/>
      <c r="E12" s="56"/>
      <c r="F12" s="56"/>
      <c r="G12" s="56"/>
      <c r="H12" s="56"/>
      <c r="I12" s="56"/>
      <c r="J12" s="56"/>
      <c r="K12" s="56"/>
      <c r="L12" s="56"/>
      <c r="M12" s="56"/>
    </row>
    <row r="13" spans="1:15" s="4" customFormat="1" ht="18.5" x14ac:dyDescent="0.45">
      <c r="A13" s="7"/>
      <c r="B13" s="44"/>
      <c r="C13" s="56"/>
      <c r="D13" s="56"/>
      <c r="E13" s="56"/>
      <c r="F13" s="56"/>
      <c r="G13" s="56"/>
      <c r="H13" s="56"/>
      <c r="I13" s="56"/>
      <c r="J13" s="56"/>
      <c r="K13" s="56"/>
      <c r="L13" s="56"/>
      <c r="M13" s="56"/>
    </row>
    <row r="14" spans="1:15" s="4" customFormat="1" ht="18.5" x14ac:dyDescent="0.45">
      <c r="B14" s="11"/>
      <c r="C14" s="11"/>
      <c r="D14" s="11"/>
      <c r="E14" s="11"/>
      <c r="F14" s="11"/>
      <c r="G14" s="11"/>
      <c r="H14" s="11"/>
      <c r="I14" s="11"/>
      <c r="J14" s="11"/>
      <c r="K14" s="11"/>
      <c r="L14" s="11"/>
      <c r="M14" s="11"/>
    </row>
    <row r="15" spans="1:15" s="4" customFormat="1" ht="15.75" customHeight="1" x14ac:dyDescent="0.45">
      <c r="A15" s="12" t="s">
        <v>17</v>
      </c>
      <c r="B15" s="53" t="s">
        <v>35</v>
      </c>
      <c r="C15" s="53"/>
      <c r="D15" s="53"/>
      <c r="E15" s="53"/>
      <c r="F15" s="53"/>
      <c r="G15" s="53"/>
      <c r="H15" s="53"/>
      <c r="I15" s="7"/>
    </row>
    <row r="16" spans="1:15" s="4" customFormat="1" ht="18.75" customHeight="1" x14ac:dyDescent="0.45">
      <c r="C16" s="57" t="s">
        <v>36</v>
      </c>
      <c r="D16" s="57"/>
      <c r="E16" s="57"/>
      <c r="F16" s="57"/>
      <c r="G16" s="57"/>
      <c r="H16" s="57"/>
      <c r="I16" s="57"/>
      <c r="J16" s="57"/>
      <c r="K16" s="57"/>
      <c r="L16" s="57"/>
      <c r="M16" s="57"/>
    </row>
    <row r="17" spans="1:15" ht="18.75" customHeight="1" x14ac:dyDescent="0.35">
      <c r="C17" s="57"/>
      <c r="D17" s="57"/>
      <c r="E17" s="57"/>
      <c r="F17" s="57"/>
      <c r="G17" s="57"/>
      <c r="H17" s="57"/>
      <c r="I17" s="57"/>
      <c r="J17" s="57"/>
      <c r="K17" s="57"/>
      <c r="L17" s="57"/>
      <c r="M17" s="57"/>
    </row>
    <row r="18" spans="1:15" ht="9" customHeight="1" x14ac:dyDescent="0.35">
      <c r="A18" s="6"/>
      <c r="B18" s="6"/>
      <c r="C18" s="5"/>
      <c r="D18" s="5"/>
      <c r="E18" s="5"/>
      <c r="F18" s="5"/>
      <c r="G18" s="5"/>
      <c r="H18" s="5"/>
      <c r="I18" s="5"/>
      <c r="J18" s="6"/>
      <c r="K18" s="6"/>
      <c r="L18" s="6"/>
      <c r="M18" s="6"/>
    </row>
    <row r="19" spans="1:15" x14ac:dyDescent="0.35">
      <c r="C19" s="2"/>
      <c r="D19" s="2"/>
      <c r="E19" s="2"/>
      <c r="F19" s="2"/>
      <c r="G19" s="2"/>
      <c r="H19" s="2"/>
      <c r="I19" s="2"/>
    </row>
    <row r="20" spans="1:15" ht="31" x14ac:dyDescent="0.7">
      <c r="A20" s="59" t="s">
        <v>38</v>
      </c>
      <c r="B20" s="59"/>
      <c r="C20" s="59"/>
      <c r="D20" s="59"/>
      <c r="E20" s="59"/>
      <c r="F20" s="59"/>
      <c r="G20" s="59"/>
      <c r="H20" s="59"/>
      <c r="I20" s="59"/>
      <c r="J20" s="59"/>
      <c r="K20" s="59"/>
      <c r="L20" s="59"/>
      <c r="M20" s="59"/>
      <c r="N20" s="8"/>
      <c r="O20" s="8"/>
    </row>
    <row r="22" spans="1:15" s="4" customFormat="1" ht="18.5" x14ac:dyDescent="0.45">
      <c r="C22" s="7"/>
      <c r="D22" s="7"/>
      <c r="E22" s="7"/>
      <c r="F22" s="7"/>
      <c r="G22" s="7"/>
      <c r="H22" s="12" t="s">
        <v>6</v>
      </c>
      <c r="I22" s="7"/>
    </row>
    <row r="23" spans="1:15" s="4" customFormat="1" ht="19" thickBot="1" x14ac:dyDescent="0.5">
      <c r="C23" s="7"/>
      <c r="D23" s="7"/>
      <c r="E23" s="13" t="s">
        <v>5</v>
      </c>
      <c r="F23" s="7"/>
      <c r="G23" s="7"/>
      <c r="H23" s="12" t="s">
        <v>7</v>
      </c>
      <c r="I23" s="7"/>
    </row>
    <row r="24" spans="1:15" s="4" customFormat="1" ht="19" thickBot="1" x14ac:dyDescent="0.5">
      <c r="C24" s="7"/>
      <c r="D24" s="7"/>
      <c r="E24" s="39"/>
      <c r="F24" s="7"/>
      <c r="G24" s="7"/>
      <c r="H24" s="12"/>
      <c r="I24" s="7"/>
    </row>
    <row r="25" spans="1:15" s="4" customFormat="1" ht="19" thickBot="1" x14ac:dyDescent="0.5">
      <c r="A25" s="54" t="s">
        <v>3</v>
      </c>
      <c r="B25" s="54"/>
      <c r="C25" s="54"/>
      <c r="D25" s="54"/>
      <c r="E25" s="18">
        <v>69</v>
      </c>
      <c r="F25" s="15"/>
      <c r="G25" s="7" t="s">
        <v>14</v>
      </c>
      <c r="H25" s="51"/>
      <c r="I25" s="7"/>
      <c r="J25" s="55" t="s">
        <v>37</v>
      </c>
      <c r="K25" s="55"/>
      <c r="L25" s="55"/>
      <c r="M25" s="55"/>
      <c r="N25" s="10"/>
    </row>
    <row r="26" spans="1:15" s="4" customFormat="1" ht="19" thickBot="1" x14ac:dyDescent="0.5">
      <c r="C26" s="7"/>
      <c r="D26" s="7"/>
      <c r="E26" s="18"/>
      <c r="F26" s="15"/>
      <c r="G26" s="7"/>
      <c r="H26" s="29"/>
      <c r="I26" s="7"/>
      <c r="J26" s="17"/>
      <c r="K26" s="17"/>
      <c r="L26" s="17"/>
      <c r="M26" s="17"/>
    </row>
    <row r="27" spans="1:15" s="4" customFormat="1" ht="19" thickBot="1" x14ac:dyDescent="0.5">
      <c r="A27" s="54" t="s">
        <v>1</v>
      </c>
      <c r="B27" s="54"/>
      <c r="C27" s="54"/>
      <c r="D27" s="54"/>
      <c r="E27" s="18">
        <v>128</v>
      </c>
      <c r="F27" s="15"/>
      <c r="G27" s="7" t="s">
        <v>12</v>
      </c>
      <c r="H27" s="51"/>
      <c r="I27" s="7"/>
      <c r="J27" s="55" t="s">
        <v>41</v>
      </c>
      <c r="K27" s="55"/>
      <c r="L27" s="55"/>
      <c r="M27" s="55"/>
      <c r="N27" s="19"/>
    </row>
    <row r="28" spans="1:15" s="4" customFormat="1" ht="19" thickBot="1" x14ac:dyDescent="0.5">
      <c r="C28" s="7"/>
      <c r="D28" s="7"/>
      <c r="E28" s="18"/>
      <c r="F28" s="15"/>
      <c r="G28" s="7"/>
      <c r="H28" s="47"/>
      <c r="I28" s="7"/>
      <c r="J28" s="58" t="s">
        <v>30</v>
      </c>
      <c r="K28" s="58"/>
      <c r="L28" s="58"/>
      <c r="M28" s="58"/>
    </row>
    <row r="29" spans="1:15" s="4" customFormat="1" ht="19" thickBot="1" x14ac:dyDescent="0.5">
      <c r="A29" s="54" t="s">
        <v>2</v>
      </c>
      <c r="B29" s="54"/>
      <c r="C29" s="54"/>
      <c r="D29" s="54"/>
      <c r="E29" s="18">
        <v>1.69</v>
      </c>
      <c r="F29" s="15"/>
      <c r="G29" s="7" t="s">
        <v>13</v>
      </c>
      <c r="H29" s="51"/>
      <c r="I29" s="7"/>
      <c r="J29" s="63" t="s">
        <v>31</v>
      </c>
      <c r="K29" s="63"/>
      <c r="L29" s="63"/>
      <c r="M29" s="63"/>
    </row>
    <row r="30" spans="1:15" s="4" customFormat="1" ht="18.5" x14ac:dyDescent="0.45">
      <c r="C30" s="7"/>
      <c r="D30" s="7"/>
      <c r="E30" s="23"/>
      <c r="F30" s="21"/>
      <c r="G30" s="7"/>
      <c r="H30" s="46"/>
      <c r="I30" s="7"/>
    </row>
    <row r="31" spans="1:15" s="4" customFormat="1" ht="19" thickBot="1" x14ac:dyDescent="0.5">
      <c r="C31" s="7"/>
      <c r="D31" s="7"/>
      <c r="E31" s="23"/>
      <c r="F31" s="21"/>
      <c r="G31" s="7"/>
      <c r="H31" s="46"/>
      <c r="I31" s="7"/>
      <c r="J31" s="17"/>
      <c r="K31" s="17"/>
      <c r="L31" s="17"/>
      <c r="M31" s="17"/>
    </row>
    <row r="32" spans="1:15" s="4" customFormat="1" ht="19" thickBot="1" x14ac:dyDescent="0.5">
      <c r="A32" s="54" t="s">
        <v>4</v>
      </c>
      <c r="B32" s="54"/>
      <c r="C32" s="54"/>
      <c r="D32" s="54"/>
      <c r="E32" s="18">
        <v>285</v>
      </c>
      <c r="F32" s="15"/>
      <c r="G32" s="7"/>
      <c r="H32" s="49">
        <f>(H27*H29)+H25</f>
        <v>0</v>
      </c>
      <c r="I32" s="7"/>
      <c r="J32" s="55" t="s">
        <v>8</v>
      </c>
      <c r="K32" s="55"/>
      <c r="L32" s="55"/>
      <c r="M32" s="55"/>
    </row>
    <row r="33" spans="1:13" s="4" customFormat="1" ht="18.5" x14ac:dyDescent="0.45">
      <c r="A33" s="33"/>
      <c r="B33" s="33"/>
      <c r="C33" s="33"/>
      <c r="D33" s="33"/>
      <c r="E33" s="18"/>
      <c r="F33" s="15"/>
      <c r="G33" s="7"/>
      <c r="H33" s="41"/>
      <c r="I33" s="7"/>
      <c r="J33" s="64" t="s">
        <v>15</v>
      </c>
      <c r="K33" s="64"/>
      <c r="L33" s="64"/>
      <c r="M33" s="64"/>
    </row>
    <row r="34" spans="1:13" s="4" customFormat="1" ht="18.5" x14ac:dyDescent="0.45">
      <c r="A34" s="33"/>
      <c r="B34" s="33"/>
      <c r="C34" s="33"/>
      <c r="D34" s="33"/>
      <c r="E34" s="18"/>
      <c r="F34" s="15"/>
      <c r="G34" s="7"/>
      <c r="H34" s="41"/>
      <c r="I34" s="7"/>
      <c r="J34" s="19"/>
      <c r="K34" s="19"/>
      <c r="L34" s="19"/>
      <c r="M34" s="19"/>
    </row>
    <row r="35" spans="1:13" s="4" customFormat="1" ht="18.5" x14ac:dyDescent="0.45">
      <c r="C35" s="7"/>
      <c r="D35" s="7"/>
      <c r="E35" s="23"/>
      <c r="F35" s="25"/>
      <c r="G35" s="7"/>
      <c r="H35" s="7"/>
      <c r="I35" s="7"/>
      <c r="J35" s="26"/>
      <c r="K35" s="26" t="s">
        <v>0</v>
      </c>
      <c r="L35" s="26"/>
      <c r="M35" s="26"/>
    </row>
    <row r="36" spans="1:13" s="4" customFormat="1" ht="19" thickBot="1" x14ac:dyDescent="0.5">
      <c r="A36" s="62" t="s">
        <v>42</v>
      </c>
      <c r="B36" s="62"/>
      <c r="C36" s="62"/>
      <c r="D36" s="27"/>
      <c r="E36" s="28"/>
      <c r="F36" s="29"/>
      <c r="G36" s="27"/>
      <c r="H36" s="27"/>
      <c r="I36" s="27"/>
      <c r="J36" s="30"/>
      <c r="K36" s="30"/>
      <c r="L36" s="30"/>
      <c r="M36" s="30"/>
    </row>
    <row r="37" spans="1:13" s="4" customFormat="1" ht="18.5" x14ac:dyDescent="0.45">
      <c r="A37" s="45"/>
      <c r="B37" s="45"/>
      <c r="C37" s="45"/>
      <c r="D37" s="40"/>
      <c r="E37" s="18"/>
      <c r="F37" s="38"/>
      <c r="G37" s="40"/>
      <c r="H37" s="12" t="s">
        <v>6</v>
      </c>
      <c r="I37" s="40"/>
      <c r="J37" s="41"/>
      <c r="K37" s="41"/>
      <c r="L37" s="41"/>
      <c r="M37" s="41"/>
    </row>
    <row r="38" spans="1:13" s="4" customFormat="1" ht="19" thickBot="1" x14ac:dyDescent="0.5">
      <c r="C38" s="7"/>
      <c r="D38" s="7"/>
      <c r="E38" s="28" t="s">
        <v>5</v>
      </c>
      <c r="F38" s="25"/>
      <c r="G38" s="7"/>
      <c r="H38" s="12" t="s">
        <v>7</v>
      </c>
      <c r="I38" s="7"/>
    </row>
    <row r="39" spans="1:13" s="4" customFormat="1" ht="19" thickBot="1" x14ac:dyDescent="0.5">
      <c r="C39" s="7"/>
      <c r="D39" s="7"/>
      <c r="E39" s="23"/>
      <c r="F39" s="25"/>
      <c r="G39" s="7"/>
      <c r="H39" s="7"/>
      <c r="I39" s="7"/>
    </row>
    <row r="40" spans="1:13" s="4" customFormat="1" ht="19" thickBot="1" x14ac:dyDescent="0.5">
      <c r="A40" s="54" t="s">
        <v>9</v>
      </c>
      <c r="B40" s="54"/>
      <c r="C40" s="54"/>
      <c r="D40" s="54"/>
      <c r="E40" s="31">
        <v>44105</v>
      </c>
      <c r="F40" s="32"/>
      <c r="G40" s="7"/>
      <c r="H40" s="48"/>
      <c r="I40" s="7"/>
      <c r="J40" s="26" t="s">
        <v>39</v>
      </c>
      <c r="K40" s="26"/>
    </row>
    <row r="41" spans="1:13" s="4" customFormat="1" ht="19" thickBot="1" x14ac:dyDescent="0.5">
      <c r="A41" s="33"/>
      <c r="B41" s="33"/>
      <c r="C41" s="33"/>
      <c r="D41" s="33"/>
      <c r="E41" s="18"/>
      <c r="F41" s="25"/>
      <c r="G41" s="7"/>
      <c r="H41" s="34"/>
      <c r="I41" s="7"/>
    </row>
    <row r="42" spans="1:13" s="4" customFormat="1" ht="19" thickBot="1" x14ac:dyDescent="0.5">
      <c r="A42" s="54" t="s">
        <v>10</v>
      </c>
      <c r="B42" s="54"/>
      <c r="C42" s="54"/>
      <c r="D42" s="54"/>
      <c r="E42" s="35">
        <v>44233</v>
      </c>
      <c r="F42" s="36"/>
      <c r="G42" s="7"/>
      <c r="H42" s="48"/>
      <c r="I42" s="7"/>
      <c r="J42" s="26" t="s">
        <v>40</v>
      </c>
      <c r="K42" s="26"/>
    </row>
    <row r="43" spans="1:13" s="4" customFormat="1" ht="19" thickBot="1" x14ac:dyDescent="0.5">
      <c r="C43" s="7"/>
      <c r="D43" s="7"/>
      <c r="E43" s="18"/>
      <c r="F43" s="25"/>
      <c r="G43" s="7"/>
      <c r="H43" s="46"/>
      <c r="I43" s="7"/>
    </row>
    <row r="44" spans="1:13" s="4" customFormat="1" ht="19" thickBot="1" x14ac:dyDescent="0.5">
      <c r="A44" s="54" t="s">
        <v>11</v>
      </c>
      <c r="B44" s="54"/>
      <c r="C44" s="54"/>
      <c r="D44" s="54"/>
      <c r="E44" s="18">
        <v>128</v>
      </c>
      <c r="F44" s="38"/>
      <c r="G44" s="7"/>
      <c r="H44" s="49">
        <f>H42-H40</f>
        <v>0</v>
      </c>
      <c r="I44" s="7"/>
      <c r="J44" s="53" t="s">
        <v>32</v>
      </c>
      <c r="K44" s="53"/>
      <c r="L44" s="53"/>
      <c r="M44" s="53"/>
    </row>
    <row r="45" spans="1:13" s="4" customFormat="1" ht="18.5" x14ac:dyDescent="0.45">
      <c r="C45" s="7"/>
      <c r="D45" s="7"/>
      <c r="E45" s="7"/>
      <c r="F45" s="7"/>
      <c r="G45" s="7"/>
      <c r="H45" s="7"/>
      <c r="I45" s="7"/>
      <c r="K45" s="4" t="s">
        <v>0</v>
      </c>
      <c r="L45" s="4" t="s">
        <v>0</v>
      </c>
    </row>
    <row r="46" spans="1:13" s="4" customFormat="1" ht="18.5" x14ac:dyDescent="0.45">
      <c r="C46" s="7"/>
      <c r="D46" s="7"/>
      <c r="E46" s="7"/>
      <c r="F46" s="7"/>
      <c r="G46" s="7"/>
      <c r="H46" s="7"/>
      <c r="I46" s="7"/>
    </row>
    <row r="47" spans="1:13" s="4" customFormat="1" ht="18.5" x14ac:dyDescent="0.45">
      <c r="C47" s="7"/>
      <c r="D47" s="7"/>
      <c r="E47" s="7"/>
      <c r="F47" s="7"/>
      <c r="G47" s="7"/>
      <c r="H47" s="7"/>
      <c r="I47" s="7"/>
    </row>
    <row r="48" spans="1:13" s="4" customFormat="1" ht="18.5" x14ac:dyDescent="0.45">
      <c r="C48" s="7"/>
      <c r="D48" s="7"/>
      <c r="E48" s="7"/>
      <c r="F48" s="7"/>
      <c r="G48" s="7"/>
      <c r="H48" s="7"/>
      <c r="I48" s="7"/>
    </row>
  </sheetData>
  <sheetProtection algorithmName="SHA-512" hashValue="60QUygCWMpEDS5X/pTYG5vl2AFGxp9P54m8sveEUhUyP7KfoVG/1Btg/g0t5sAKDG0F2IuLZgJViYyvkl59NwQ==" saltValue="YcWYrEcIqKbmSLeqe6jbFw==" spinCount="100000" sheet="1" objects="1" scenarios="1"/>
  <mergeCells count="25">
    <mergeCell ref="A42:D42"/>
    <mergeCell ref="A44:D44"/>
    <mergeCell ref="A36:C36"/>
    <mergeCell ref="J29:M29"/>
    <mergeCell ref="A20:M20"/>
    <mergeCell ref="J25:M25"/>
    <mergeCell ref="J27:M27"/>
    <mergeCell ref="J33:M33"/>
    <mergeCell ref="A32:D32"/>
    <mergeCell ref="J44:M44"/>
    <mergeCell ref="A1:M1"/>
    <mergeCell ref="A2:M2"/>
    <mergeCell ref="A4:M4"/>
    <mergeCell ref="B6:H6"/>
    <mergeCell ref="B8:H8"/>
    <mergeCell ref="B10:H10"/>
    <mergeCell ref="A29:D29"/>
    <mergeCell ref="J32:M32"/>
    <mergeCell ref="A40:D40"/>
    <mergeCell ref="C11:M13"/>
    <mergeCell ref="B15:H15"/>
    <mergeCell ref="C16:M17"/>
    <mergeCell ref="J28:M28"/>
    <mergeCell ref="A25:D25"/>
    <mergeCell ref="A27:D27"/>
  </mergeCells>
  <printOptions horizontalCentered="1" verticalCentered="1"/>
  <pageMargins left="0" right="0" top="0" bottom="0" header="0" footer="0"/>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5"/>
  <sheetViews>
    <sheetView zoomScaleNormal="100" workbookViewId="0">
      <selection activeCell="E42" sqref="E42"/>
    </sheetView>
  </sheetViews>
  <sheetFormatPr defaultRowHeight="15.5" x14ac:dyDescent="0.35"/>
  <cols>
    <col min="1" max="1" width="10.83203125" customWidth="1"/>
    <col min="2" max="2" width="9.58203125" customWidth="1"/>
    <col min="3" max="3" width="10.75" style="1" customWidth="1"/>
    <col min="4" max="4" width="6.83203125" style="1" customWidth="1"/>
    <col min="5" max="5" width="12.58203125" style="1" customWidth="1"/>
    <col min="6" max="6" width="10.83203125" style="1" customWidth="1"/>
    <col min="7" max="7" width="9.58203125" style="1" customWidth="1"/>
    <col min="8" max="8" width="13.5" style="1" customWidth="1"/>
    <col min="9" max="9" width="3.58203125" style="1" customWidth="1"/>
    <col min="10" max="10" width="10.83203125" customWidth="1"/>
    <col min="11" max="11" width="9.58203125" customWidth="1"/>
    <col min="12" max="12" width="10.75" customWidth="1"/>
    <col min="13" max="13" width="9.5" customWidth="1"/>
    <col min="14" max="14" width="15.83203125" customWidth="1"/>
    <col min="15" max="15" width="9.58203125" customWidth="1"/>
    <col min="16" max="16" width="10.75" customWidth="1"/>
    <col min="17" max="17" width="3.5" customWidth="1"/>
    <col min="18" max="18" width="10.83203125" customWidth="1"/>
    <col min="19" max="19" width="9.58203125" customWidth="1"/>
  </cols>
  <sheetData>
    <row r="1" spans="1:15" ht="31" x14ac:dyDescent="0.7">
      <c r="A1" s="59" t="s">
        <v>16</v>
      </c>
      <c r="B1" s="59"/>
      <c r="C1" s="59"/>
      <c r="D1" s="59"/>
      <c r="E1" s="59"/>
      <c r="F1" s="59"/>
      <c r="G1" s="59"/>
      <c r="H1" s="59"/>
      <c r="I1" s="59"/>
      <c r="J1" s="59"/>
      <c r="K1" s="59"/>
      <c r="L1" s="59"/>
      <c r="M1" s="59"/>
      <c r="N1" s="8"/>
      <c r="O1" s="8"/>
    </row>
    <row r="2" spans="1:15" ht="18.5" x14ac:dyDescent="0.45">
      <c r="A2" s="60" t="s">
        <v>43</v>
      </c>
      <c r="B2" s="60"/>
      <c r="C2" s="60"/>
      <c r="D2" s="60"/>
      <c r="E2" s="60"/>
      <c r="F2" s="60"/>
      <c r="G2" s="60"/>
      <c r="H2" s="60"/>
      <c r="I2" s="60"/>
      <c r="J2" s="60"/>
      <c r="K2" s="60"/>
      <c r="L2" s="60"/>
      <c r="M2" s="60"/>
      <c r="N2" s="3"/>
      <c r="O2" s="3"/>
    </row>
    <row r="3" spans="1:15" x14ac:dyDescent="0.35">
      <c r="C3" s="2"/>
      <c r="D3" s="2"/>
      <c r="E3" s="2"/>
      <c r="F3" s="2"/>
      <c r="G3" s="2"/>
      <c r="H3" s="2"/>
      <c r="I3" s="2"/>
    </row>
    <row r="4" spans="1:15" s="9" customFormat="1" ht="23.5" x14ac:dyDescent="0.55000000000000004">
      <c r="A4" s="61" t="s">
        <v>27</v>
      </c>
      <c r="B4" s="61"/>
      <c r="C4" s="61"/>
      <c r="D4" s="61"/>
      <c r="E4" s="61"/>
      <c r="F4" s="61"/>
      <c r="G4" s="61"/>
      <c r="H4" s="61"/>
      <c r="I4" s="61"/>
      <c r="J4" s="61"/>
      <c r="K4" s="61"/>
      <c r="L4" s="61"/>
      <c r="M4" s="61"/>
    </row>
    <row r="6" spans="1:15" s="4" customFormat="1" ht="18.5" x14ac:dyDescent="0.45">
      <c r="A6" s="12" t="s">
        <v>14</v>
      </c>
      <c r="B6" s="53" t="s">
        <v>22</v>
      </c>
      <c r="C6" s="53"/>
      <c r="D6" s="53"/>
      <c r="E6" s="53"/>
      <c r="F6" s="53"/>
      <c r="G6" s="53"/>
      <c r="H6" s="53"/>
      <c r="I6" s="7"/>
    </row>
    <row r="7" spans="1:15" s="4" customFormat="1" ht="18.5" x14ac:dyDescent="0.45">
      <c r="B7" s="10"/>
      <c r="C7" s="10"/>
      <c r="D7" s="10"/>
      <c r="E7" s="10"/>
      <c r="F7" s="10"/>
      <c r="G7" s="10"/>
      <c r="H7" s="10"/>
      <c r="I7" s="7"/>
    </row>
    <row r="8" spans="1:15" s="4" customFormat="1" ht="18.5" x14ac:dyDescent="0.45">
      <c r="A8" s="12" t="s">
        <v>12</v>
      </c>
      <c r="B8" s="53" t="s">
        <v>23</v>
      </c>
      <c r="C8" s="53"/>
      <c r="D8" s="53"/>
      <c r="E8" s="53"/>
      <c r="F8" s="53"/>
      <c r="G8" s="53"/>
      <c r="H8" s="53"/>
      <c r="I8" s="7"/>
    </row>
    <row r="9" spans="1:15" s="4" customFormat="1" ht="18.5" x14ac:dyDescent="0.45">
      <c r="B9" s="10"/>
      <c r="C9" s="10"/>
      <c r="D9" s="10"/>
      <c r="E9" s="10"/>
      <c r="F9" s="10"/>
      <c r="G9" s="10"/>
      <c r="H9" s="10"/>
      <c r="I9" s="7"/>
    </row>
    <row r="10" spans="1:15" s="4" customFormat="1" ht="18.5" x14ac:dyDescent="0.45">
      <c r="A10" s="12" t="s">
        <v>13</v>
      </c>
      <c r="B10" s="53" t="s">
        <v>24</v>
      </c>
      <c r="C10" s="53"/>
      <c r="D10" s="53"/>
      <c r="E10" s="53"/>
      <c r="F10" s="53"/>
      <c r="G10" s="53"/>
      <c r="H10" s="53"/>
      <c r="I10" s="7"/>
    </row>
    <row r="11" spans="1:15" s="4" customFormat="1" ht="15.75" customHeight="1" x14ac:dyDescent="0.45">
      <c r="C11" s="56" t="s">
        <v>25</v>
      </c>
      <c r="D11" s="56"/>
      <c r="E11" s="56"/>
      <c r="F11" s="56"/>
      <c r="G11" s="56"/>
      <c r="H11" s="56"/>
      <c r="I11" s="56"/>
      <c r="J11" s="56"/>
      <c r="K11" s="56"/>
      <c r="L11" s="56"/>
      <c r="M11" s="56"/>
    </row>
    <row r="12" spans="1:15" s="4" customFormat="1" ht="24.75" customHeight="1" x14ac:dyDescent="0.45">
      <c r="A12" s="7"/>
      <c r="B12" s="44"/>
      <c r="C12" s="56"/>
      <c r="D12" s="56"/>
      <c r="E12" s="56"/>
      <c r="F12" s="56"/>
      <c r="G12" s="56"/>
      <c r="H12" s="56"/>
      <c r="I12" s="56"/>
      <c r="J12" s="56"/>
      <c r="K12" s="56"/>
      <c r="L12" s="56"/>
      <c r="M12" s="56"/>
    </row>
    <row r="13" spans="1:15" s="4" customFormat="1" ht="18.5" x14ac:dyDescent="0.45">
      <c r="A13" s="7"/>
      <c r="B13" s="44"/>
      <c r="C13" s="56"/>
      <c r="D13" s="56"/>
      <c r="E13" s="56"/>
      <c r="F13" s="56"/>
      <c r="G13" s="56"/>
      <c r="H13" s="56"/>
      <c r="I13" s="56"/>
      <c r="J13" s="56"/>
      <c r="K13" s="56"/>
      <c r="L13" s="56"/>
      <c r="M13" s="56"/>
    </row>
    <row r="14" spans="1:15" s="4" customFormat="1" ht="18.5" x14ac:dyDescent="0.45">
      <c r="B14" s="11"/>
      <c r="C14" s="11"/>
      <c r="D14" s="11"/>
      <c r="E14" s="11"/>
      <c r="F14" s="11"/>
      <c r="G14" s="11"/>
      <c r="H14" s="11"/>
      <c r="I14" s="11"/>
      <c r="J14" s="11"/>
      <c r="K14" s="11"/>
      <c r="L14" s="11"/>
      <c r="M14" s="11"/>
    </row>
    <row r="15" spans="1:15" s="4" customFormat="1" ht="15.75" customHeight="1" x14ac:dyDescent="0.45">
      <c r="A15" s="12" t="s">
        <v>17</v>
      </c>
      <c r="B15" s="53" t="s">
        <v>29</v>
      </c>
      <c r="C15" s="53"/>
      <c r="D15" s="53"/>
      <c r="E15" s="53"/>
      <c r="F15" s="53"/>
      <c r="G15" s="53"/>
      <c r="H15" s="53"/>
      <c r="I15" s="7"/>
    </row>
    <row r="16" spans="1:15" s="4" customFormat="1" ht="18.75" customHeight="1" x14ac:dyDescent="0.45">
      <c r="C16" s="57" t="s">
        <v>26</v>
      </c>
      <c r="D16" s="57"/>
      <c r="E16" s="57"/>
      <c r="F16" s="57"/>
      <c r="G16" s="57"/>
      <c r="H16" s="57"/>
      <c r="I16" s="57"/>
      <c r="J16" s="57"/>
      <c r="K16" s="57"/>
      <c r="L16" s="57"/>
      <c r="M16" s="57"/>
    </row>
    <row r="17" spans="1:16" ht="18.75" customHeight="1" x14ac:dyDescent="0.35">
      <c r="C17" s="57"/>
      <c r="D17" s="57"/>
      <c r="E17" s="57"/>
      <c r="F17" s="57"/>
      <c r="G17" s="57"/>
      <c r="H17" s="57"/>
      <c r="I17" s="57"/>
      <c r="J17" s="57"/>
      <c r="K17" s="57"/>
      <c r="L17" s="57"/>
      <c r="M17" s="57"/>
    </row>
    <row r="18" spans="1:16" ht="9" customHeight="1" x14ac:dyDescent="0.35">
      <c r="A18" s="6"/>
      <c r="B18" s="6"/>
      <c r="C18" s="5"/>
      <c r="D18" s="5"/>
      <c r="E18" s="5"/>
      <c r="F18" s="5"/>
      <c r="G18" s="5"/>
      <c r="H18" s="5"/>
      <c r="I18" s="5"/>
      <c r="J18" s="6"/>
      <c r="K18" s="6"/>
      <c r="L18" s="6"/>
      <c r="M18" s="6"/>
    </row>
    <row r="19" spans="1:16" x14ac:dyDescent="0.35">
      <c r="C19" s="2"/>
      <c r="D19" s="2"/>
      <c r="E19" s="2"/>
      <c r="F19" s="2"/>
      <c r="G19" s="2"/>
      <c r="H19" s="2"/>
      <c r="I19" s="2"/>
    </row>
    <row r="20" spans="1:16" s="43" customFormat="1" ht="31" x14ac:dyDescent="0.7">
      <c r="A20" s="59" t="s">
        <v>28</v>
      </c>
      <c r="B20" s="59"/>
      <c r="C20" s="59"/>
      <c r="D20" s="59"/>
      <c r="E20" s="59"/>
      <c r="F20" s="59"/>
      <c r="G20" s="59"/>
      <c r="H20" s="59"/>
      <c r="I20" s="59"/>
      <c r="J20" s="59"/>
      <c r="K20" s="59"/>
      <c r="L20" s="59"/>
      <c r="M20" s="59"/>
    </row>
    <row r="21" spans="1:16" x14ac:dyDescent="0.35">
      <c r="N21" s="1"/>
      <c r="O21" s="1"/>
      <c r="P21" s="1"/>
    </row>
    <row r="22" spans="1:16" s="4" customFormat="1" ht="18.5" x14ac:dyDescent="0.45">
      <c r="C22" s="7"/>
      <c r="D22" s="7"/>
      <c r="E22" s="7"/>
      <c r="F22" s="7"/>
      <c r="G22" s="7"/>
      <c r="H22" s="12" t="s">
        <v>6</v>
      </c>
      <c r="I22" s="7"/>
    </row>
    <row r="23" spans="1:16" s="4" customFormat="1" ht="19" thickBot="1" x14ac:dyDescent="0.5">
      <c r="C23" s="7"/>
      <c r="D23" s="7"/>
      <c r="E23" s="13" t="s">
        <v>5</v>
      </c>
      <c r="F23" s="7"/>
      <c r="G23" s="7"/>
      <c r="H23" s="12" t="s">
        <v>7</v>
      </c>
      <c r="I23" s="7"/>
    </row>
    <row r="24" spans="1:16" s="4" customFormat="1" ht="19" thickBot="1" x14ac:dyDescent="0.5">
      <c r="C24" s="7"/>
      <c r="D24" s="7"/>
      <c r="E24" s="14"/>
      <c r="F24" s="15"/>
      <c r="G24" s="7"/>
      <c r="H24" s="16"/>
      <c r="I24" s="7"/>
      <c r="J24" s="17"/>
      <c r="K24" s="17"/>
      <c r="L24" s="17"/>
      <c r="M24" s="17"/>
    </row>
    <row r="25" spans="1:16" s="4" customFormat="1" ht="19" thickBot="1" x14ac:dyDescent="0.5">
      <c r="A25" s="54" t="s">
        <v>18</v>
      </c>
      <c r="B25" s="54"/>
      <c r="C25" s="54"/>
      <c r="D25" s="54"/>
      <c r="E25" s="18">
        <v>280</v>
      </c>
      <c r="F25" s="15"/>
      <c r="G25" s="7" t="s">
        <v>14</v>
      </c>
      <c r="H25" s="50"/>
      <c r="I25" s="7"/>
      <c r="J25" s="55" t="s">
        <v>19</v>
      </c>
      <c r="K25" s="55"/>
      <c r="L25" s="55"/>
      <c r="M25" s="55"/>
    </row>
    <row r="26" spans="1:16" s="4" customFormat="1" ht="19" thickBot="1" x14ac:dyDescent="0.5">
      <c r="C26" s="7"/>
      <c r="D26" s="7"/>
      <c r="E26" s="18" t="s">
        <v>0</v>
      </c>
      <c r="F26" s="15"/>
      <c r="G26" s="7"/>
      <c r="H26" s="29"/>
      <c r="I26" s="7"/>
      <c r="J26" s="17"/>
      <c r="K26" s="17"/>
      <c r="L26" s="17"/>
      <c r="M26" s="17"/>
    </row>
    <row r="27" spans="1:16" s="4" customFormat="1" ht="19" thickBot="1" x14ac:dyDescent="0.5">
      <c r="A27" s="54" t="s">
        <v>1</v>
      </c>
      <c r="B27" s="54"/>
      <c r="C27" s="54"/>
      <c r="D27" s="54"/>
      <c r="E27" s="18">
        <v>128</v>
      </c>
      <c r="F27" s="15"/>
      <c r="G27" s="7" t="s">
        <v>12</v>
      </c>
      <c r="H27" s="51"/>
      <c r="I27" s="7"/>
      <c r="J27" s="55" t="s">
        <v>41</v>
      </c>
      <c r="K27" s="55"/>
      <c r="L27" s="55"/>
      <c r="M27" s="55"/>
      <c r="N27" s="19"/>
    </row>
    <row r="28" spans="1:16" s="4" customFormat="1" ht="19" thickBot="1" x14ac:dyDescent="0.5">
      <c r="C28" s="46"/>
      <c r="D28" s="46"/>
      <c r="E28" s="18" t="s">
        <v>0</v>
      </c>
      <c r="F28" s="15"/>
      <c r="G28" s="46"/>
      <c r="H28" s="47"/>
      <c r="I28" s="46"/>
      <c r="J28" s="58" t="s">
        <v>30</v>
      </c>
      <c r="K28" s="58"/>
      <c r="L28" s="58"/>
      <c r="M28" s="58"/>
    </row>
    <row r="29" spans="1:16" s="4" customFormat="1" ht="19" thickBot="1" x14ac:dyDescent="0.5">
      <c r="A29" s="54" t="s">
        <v>2</v>
      </c>
      <c r="B29" s="54"/>
      <c r="C29" s="54"/>
      <c r="D29" s="54"/>
      <c r="E29" s="20">
        <v>1.6</v>
      </c>
      <c r="F29" s="15"/>
      <c r="G29" s="7" t="s">
        <v>13</v>
      </c>
      <c r="H29" s="52"/>
      <c r="I29" s="7"/>
      <c r="J29" s="63" t="s">
        <v>31</v>
      </c>
      <c r="K29" s="63"/>
      <c r="L29" s="63"/>
      <c r="M29" s="63"/>
    </row>
    <row r="30" spans="1:16" s="4" customFormat="1" ht="18.5" x14ac:dyDescent="0.45">
      <c r="C30" s="7"/>
      <c r="D30" s="7"/>
      <c r="E30" s="18" t="s">
        <v>0</v>
      </c>
      <c r="F30" s="21"/>
      <c r="G30" s="7"/>
      <c r="H30" s="46"/>
      <c r="I30" s="7"/>
      <c r="J30" s="65"/>
      <c r="K30" s="65"/>
      <c r="L30" s="65"/>
      <c r="M30" s="65"/>
    </row>
    <row r="31" spans="1:16" s="4" customFormat="1" ht="19" thickBot="1" x14ac:dyDescent="0.5">
      <c r="A31" s="22"/>
      <c r="C31" s="7"/>
      <c r="D31" s="7"/>
      <c r="E31" s="23"/>
      <c r="F31" s="7"/>
      <c r="G31" s="7"/>
      <c r="H31" s="46"/>
      <c r="I31" s="7"/>
    </row>
    <row r="32" spans="1:16" s="4" customFormat="1" ht="19" thickBot="1" x14ac:dyDescent="0.5">
      <c r="A32" s="54" t="s">
        <v>3</v>
      </c>
      <c r="B32" s="54"/>
      <c r="C32" s="54"/>
      <c r="D32" s="54"/>
      <c r="E32" s="23">
        <v>75</v>
      </c>
      <c r="F32" s="15"/>
      <c r="G32" s="7" t="s">
        <v>17</v>
      </c>
      <c r="H32" s="49">
        <f>H25-(H27*H29)</f>
        <v>0</v>
      </c>
      <c r="I32" s="7"/>
      <c r="J32" s="55" t="s">
        <v>20</v>
      </c>
      <c r="K32" s="55"/>
      <c r="L32" s="55"/>
      <c r="M32" s="55"/>
      <c r="N32" s="10"/>
    </row>
    <row r="33" spans="1:13" s="4" customFormat="1" ht="18.5" x14ac:dyDescent="0.45">
      <c r="A33" s="22"/>
      <c r="C33" s="7"/>
      <c r="D33" s="7"/>
      <c r="E33" s="23" t="s">
        <v>0</v>
      </c>
      <c r="F33" s="7"/>
      <c r="G33" s="7"/>
      <c r="H33" s="7"/>
      <c r="I33" s="7"/>
      <c r="J33" s="64" t="s">
        <v>21</v>
      </c>
      <c r="K33" s="64"/>
      <c r="L33" s="64"/>
      <c r="M33" s="64"/>
    </row>
    <row r="34" spans="1:13" s="4" customFormat="1" ht="18.5" x14ac:dyDescent="0.45">
      <c r="A34" s="22"/>
      <c r="C34" s="7"/>
      <c r="D34" s="7"/>
      <c r="E34" s="23" t="s">
        <v>0</v>
      </c>
      <c r="F34" s="7"/>
      <c r="G34" s="7"/>
      <c r="H34" s="7"/>
      <c r="I34" s="7"/>
      <c r="J34" s="24"/>
      <c r="K34" s="24"/>
      <c r="L34" s="24"/>
      <c r="M34" s="24"/>
    </row>
    <row r="35" spans="1:13" s="4" customFormat="1" ht="18.5" x14ac:dyDescent="0.45">
      <c r="C35" s="7"/>
      <c r="D35" s="7"/>
      <c r="E35" s="23"/>
      <c r="F35" s="25"/>
      <c r="G35" s="7" t="s">
        <v>0</v>
      </c>
      <c r="H35" s="7"/>
      <c r="I35" s="7"/>
      <c r="J35" s="26"/>
      <c r="K35" s="26" t="s">
        <v>0</v>
      </c>
      <c r="L35" s="26"/>
      <c r="M35" s="26"/>
    </row>
    <row r="36" spans="1:13" s="4" customFormat="1" ht="19" thickBot="1" x14ac:dyDescent="0.5">
      <c r="A36" s="62" t="s">
        <v>42</v>
      </c>
      <c r="B36" s="62"/>
      <c r="C36" s="62"/>
      <c r="D36" s="27"/>
      <c r="E36" s="28"/>
      <c r="F36" s="29"/>
      <c r="G36" s="27"/>
      <c r="H36" s="27"/>
      <c r="I36" s="27"/>
      <c r="J36" s="30"/>
      <c r="K36" s="30"/>
      <c r="L36" s="30"/>
      <c r="M36" s="30"/>
    </row>
    <row r="37" spans="1:13" s="4" customFormat="1" ht="18.5" x14ac:dyDescent="0.45">
      <c r="A37" s="42"/>
      <c r="B37" s="42"/>
      <c r="C37" s="42"/>
      <c r="D37" s="40"/>
      <c r="E37" s="18"/>
      <c r="F37" s="38"/>
      <c r="G37" s="40"/>
      <c r="H37" s="12" t="s">
        <v>6</v>
      </c>
      <c r="I37" s="40"/>
      <c r="J37" s="41"/>
      <c r="K37" s="41"/>
      <c r="L37" s="41"/>
      <c r="M37" s="41"/>
    </row>
    <row r="38" spans="1:13" s="4" customFormat="1" ht="19" thickBot="1" x14ac:dyDescent="0.5">
      <c r="C38" s="7"/>
      <c r="D38" s="7"/>
      <c r="E38" s="28" t="s">
        <v>5</v>
      </c>
      <c r="F38" s="25"/>
      <c r="G38" s="7"/>
      <c r="H38" s="12" t="s">
        <v>7</v>
      </c>
      <c r="I38" s="7"/>
    </row>
    <row r="39" spans="1:13" s="4" customFormat="1" ht="19" thickBot="1" x14ac:dyDescent="0.5">
      <c r="C39" s="7"/>
      <c r="D39" s="7"/>
      <c r="E39" s="23"/>
      <c r="F39" s="25"/>
      <c r="G39" s="7"/>
      <c r="H39" s="7"/>
      <c r="I39" s="7"/>
    </row>
    <row r="40" spans="1:13" s="4" customFormat="1" ht="19" thickBot="1" x14ac:dyDescent="0.5">
      <c r="A40" s="54" t="s">
        <v>9</v>
      </c>
      <c r="B40" s="54"/>
      <c r="C40" s="54"/>
      <c r="D40" s="54"/>
      <c r="E40" s="31">
        <v>44112</v>
      </c>
      <c r="F40" s="32"/>
      <c r="G40" s="7"/>
      <c r="H40" s="48"/>
      <c r="I40" s="7"/>
      <c r="J40" s="53" t="s">
        <v>39</v>
      </c>
      <c r="K40" s="53"/>
      <c r="L40" s="53"/>
      <c r="M40" s="53"/>
    </row>
    <row r="41" spans="1:13" s="4" customFormat="1" ht="19" thickBot="1" x14ac:dyDescent="0.5">
      <c r="A41" s="33"/>
      <c r="B41" s="33"/>
      <c r="C41" s="33"/>
      <c r="D41" s="33"/>
      <c r="E41" s="18"/>
      <c r="F41" s="25"/>
      <c r="G41" s="7"/>
      <c r="H41" s="34"/>
      <c r="I41" s="7"/>
    </row>
    <row r="42" spans="1:13" s="4" customFormat="1" ht="19" thickBot="1" x14ac:dyDescent="0.5">
      <c r="A42" s="54" t="s">
        <v>10</v>
      </c>
      <c r="B42" s="54"/>
      <c r="C42" s="54"/>
      <c r="D42" s="54"/>
      <c r="E42" s="35">
        <v>44233</v>
      </c>
      <c r="F42" s="36"/>
      <c r="G42" s="7"/>
      <c r="H42" s="48"/>
      <c r="I42" s="7"/>
      <c r="J42" s="53" t="s">
        <v>40</v>
      </c>
      <c r="K42" s="53"/>
      <c r="L42" s="53"/>
      <c r="M42" s="53"/>
    </row>
    <row r="43" spans="1:13" s="4" customFormat="1" ht="19" thickBot="1" x14ac:dyDescent="0.5">
      <c r="C43" s="7"/>
      <c r="D43" s="7"/>
      <c r="E43" s="18"/>
      <c r="F43" s="25"/>
      <c r="G43" s="7"/>
      <c r="H43" s="7"/>
      <c r="I43" s="7"/>
    </row>
    <row r="44" spans="1:13" s="4" customFormat="1" ht="19" thickBot="1" x14ac:dyDescent="0.5">
      <c r="A44" s="54" t="s">
        <v>11</v>
      </c>
      <c r="B44" s="54"/>
      <c r="C44" s="54"/>
      <c r="D44" s="54"/>
      <c r="E44" s="37">
        <v>121</v>
      </c>
      <c r="F44" s="38"/>
      <c r="G44" s="7"/>
      <c r="H44" s="49">
        <f>H42-H40</f>
        <v>0</v>
      </c>
      <c r="I44" s="7"/>
      <c r="J44" s="53" t="s">
        <v>32</v>
      </c>
      <c r="K44" s="53"/>
      <c r="L44" s="53"/>
      <c r="M44" s="53"/>
    </row>
    <row r="45" spans="1:13" s="4" customFormat="1" ht="18.5" x14ac:dyDescent="0.45">
      <c r="C45" s="7"/>
      <c r="D45" s="7"/>
      <c r="E45" s="39"/>
      <c r="F45" s="7"/>
      <c r="G45" s="7"/>
      <c r="H45" s="7"/>
      <c r="I45" s="7"/>
      <c r="K45" s="4" t="s">
        <v>0</v>
      </c>
      <c r="L45" s="4" t="s">
        <v>0</v>
      </c>
    </row>
  </sheetData>
  <sheetProtection algorithmName="SHA-512" hashValue="7+jF9j/xK/xvEJnsKaPfzmUQdlr7SXRQMktrkSt9Zf9wHhZiEswyQaYSPGFRePcwGHdp1hQAWamhQm5WM2DsOg==" saltValue="Le2YsH37zRdbqK7FPqGwbQ==" spinCount="100000" sheet="1" objects="1" scenarios="1"/>
  <mergeCells count="28">
    <mergeCell ref="A44:D44"/>
    <mergeCell ref="B10:H10"/>
    <mergeCell ref="B8:H8"/>
    <mergeCell ref="B6:H6"/>
    <mergeCell ref="A40:D40"/>
    <mergeCell ref="A42:D42"/>
    <mergeCell ref="A32:D32"/>
    <mergeCell ref="A36:C36"/>
    <mergeCell ref="C11:M13"/>
    <mergeCell ref="C16:M17"/>
    <mergeCell ref="A27:D27"/>
    <mergeCell ref="J27:M27"/>
    <mergeCell ref="A29:D29"/>
    <mergeCell ref="J29:M29"/>
    <mergeCell ref="B15:H15"/>
    <mergeCell ref="J40:M40"/>
    <mergeCell ref="A1:M1"/>
    <mergeCell ref="A2:M2"/>
    <mergeCell ref="A25:D25"/>
    <mergeCell ref="J25:M25"/>
    <mergeCell ref="A20:M20"/>
    <mergeCell ref="A4:M4"/>
    <mergeCell ref="J42:M42"/>
    <mergeCell ref="J44:M44"/>
    <mergeCell ref="J28:M28"/>
    <mergeCell ref="J30:M30"/>
    <mergeCell ref="J32:M32"/>
    <mergeCell ref="J33:M33"/>
  </mergeCells>
  <printOptions horizontalCentered="1" verticalCentered="1"/>
  <pageMargins left="0" right="0" top="0" bottom="0" header="0" footer="0"/>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Calculator Final Weight</vt:lpstr>
      <vt:lpstr>Calculator Initial Weight</vt:lpstr>
      <vt:lpstr>'Calculator Final Weight'!Print_Area</vt:lpstr>
      <vt:lpstr>'Calculator Initial Weight'!Print_Area</vt:lpstr>
    </vt:vector>
  </TitlesOfParts>
  <Company>Mississippi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Extension Service</dc:creator>
  <cp:lastModifiedBy>Jousan, Dean</cp:lastModifiedBy>
  <cp:lastPrinted>2008-08-29T15:12:58Z</cp:lastPrinted>
  <dcterms:created xsi:type="dcterms:W3CDTF">2008-06-09T14:19:25Z</dcterms:created>
  <dcterms:modified xsi:type="dcterms:W3CDTF">2020-09-15T14:13:28Z</dcterms:modified>
</cp:coreProperties>
</file>